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Dyski współdzielone\FEnIKS\Postępowania przetargowe\_Sochaczew\3_S-ŁM_2025\"/>
    </mc:Choice>
  </mc:AlternateContent>
  <xr:revisionPtr revIDLastSave="0" documentId="13_ncr:1_{BD219F8A-81F6-4F22-8C13-486B24BF9981}" xr6:coauthVersionLast="47" xr6:coauthVersionMax="47" xr10:uidLastSave="{00000000-0000-0000-0000-000000000000}"/>
  <bookViews>
    <workbookView xWindow="-120" yWindow="-120" windowWidth="29040" windowHeight="15840" xr2:uid="{29521A44-5ADF-1347-8398-A4EA63657A2B}"/>
  </bookViews>
  <sheets>
    <sheet name="Sochacz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<sst xmlns="http://schemas.openxmlformats.org/spreadsheetml/2006/main" count="74" uniqueCount="71">
  <si>
    <t>Żuków</t>
  </si>
  <si>
    <t>Sochaczew Brukowa, Wodociągowa (Bzura)</t>
  </si>
  <si>
    <t xml:space="preserve">Sochaczew Raczkiewicza, Jasińskiego </t>
  </si>
  <si>
    <t>Sadowa Sochaczew</t>
  </si>
  <si>
    <t>Feliksów</t>
  </si>
  <si>
    <t>Czerwonka Parcel</t>
  </si>
  <si>
    <t>Nowe Mostki</t>
  </si>
  <si>
    <t>Seroki Wieś</t>
  </si>
  <si>
    <t>Zakrzew</t>
  </si>
  <si>
    <t>Kampinos - Wiejca</t>
  </si>
  <si>
    <t>Bolimów rozbudowa</t>
  </si>
  <si>
    <t>Sochaczew, Piaszczysta</t>
  </si>
  <si>
    <t>Kozłów Biskupi Wrzosowa, Leśna</t>
  </si>
  <si>
    <t xml:space="preserve">Kaski ul. Podleśna, Nowa </t>
  </si>
  <si>
    <t>Droga krajowa nr 70</t>
  </si>
  <si>
    <t xml:space="preserve">Droga krajowa - granica powiatu łowickiego </t>
  </si>
  <si>
    <t xml:space="preserve">Od granicy powiatu łowickiego do Bolimowa </t>
  </si>
  <si>
    <t>Bolimów</t>
  </si>
  <si>
    <t xml:space="preserve">Bolimów -do granicy Nową Suchą </t>
  </si>
  <si>
    <t>Mizerka</t>
  </si>
  <si>
    <t xml:space="preserve">Wiskitki-Bolimów </t>
  </si>
  <si>
    <t>Rokotów - Wyczółki</t>
  </si>
  <si>
    <t>długość [m]</t>
  </si>
  <si>
    <t>RAZEM</t>
  </si>
  <si>
    <t>Bronisławy, Kąty</t>
  </si>
  <si>
    <t>Altanka, Adamowa Góra</t>
  </si>
  <si>
    <t xml:space="preserve">Adamowa Góra </t>
  </si>
  <si>
    <t>Paprotnia ul. Skośna</t>
  </si>
  <si>
    <t>średnica [mm]</t>
  </si>
  <si>
    <t>110/63</t>
  </si>
  <si>
    <t>90/63</t>
  </si>
  <si>
    <t>PKP Bobrowniki-droga powiatowa</t>
  </si>
  <si>
    <t>droga gminna-droga krajowa 70</t>
  </si>
  <si>
    <t>Bolimów przy Kościele</t>
  </si>
  <si>
    <t>18.10.2023                       08.01.2024</t>
  </si>
  <si>
    <t>01.12.2023                          05.10.2023</t>
  </si>
  <si>
    <t>Zadanie "A.S" – Żuków</t>
  </si>
  <si>
    <t>Zadanie "B.S" – Miasto Sochaczew Etap I</t>
  </si>
  <si>
    <t>Zadanie "C.S" - – Miasto Sochaczew Etap II</t>
  </si>
  <si>
    <t>Zadanie "D.S" – Miasto Sochaczew Etap III</t>
  </si>
  <si>
    <t>Zadanie "E.S" – Bronisławy, Kąty, Altanka, Adamowa Góra</t>
  </si>
  <si>
    <t>Zadanie "F.S" – Feliksów, Nowe Mostki</t>
  </si>
  <si>
    <t>Zadanie "G.S" – Czerwonka Parcel</t>
  </si>
  <si>
    <t>Zadanie "H.S" – Seroki Wieś, Paprotnia</t>
  </si>
  <si>
    <t>Zadanie "I.S" – Kaski</t>
  </si>
  <si>
    <t>Zadanie "J.S" – Kozłów Biskupi</t>
  </si>
  <si>
    <t>Zadanie "K.S" – Zakrzew</t>
  </si>
  <si>
    <t>Zadanie "L.S" – Kampinos - Wiejca</t>
  </si>
  <si>
    <t>Zadanie "M.S" – Rokotów - Wyczółki</t>
  </si>
  <si>
    <t>Zadanie "N.S" – Bolimów rozbudowa</t>
  </si>
  <si>
    <t>04.11.2024</t>
  </si>
  <si>
    <t>termin rozpoczęcia robót budowlanych</t>
  </si>
  <si>
    <t>termin zakończenia robót budowlanych</t>
  </si>
  <si>
    <t>cena ofertowana [PLN]</t>
  </si>
  <si>
    <t>PKP Bobrowniki teren otwarty</t>
  </si>
  <si>
    <t>Zadanie "B2.LM"</t>
  </si>
  <si>
    <t>Zadanie "C.LM"</t>
  </si>
  <si>
    <t>Zadanie "D.LM"</t>
  </si>
  <si>
    <t>Zadanie "E.LM"</t>
  </si>
  <si>
    <t>Zadanie "F.LM"</t>
  </si>
  <si>
    <t>15.02.2024
04.04.2024</t>
  </si>
  <si>
    <t>13.12.204</t>
  </si>
  <si>
    <t>30.04.2024
20.06.2024</t>
  </si>
  <si>
    <t>29.12.2023
15.04.2024</t>
  </si>
  <si>
    <t>Zadanie "H.LM"</t>
  </si>
  <si>
    <t>Bolimów - Wiskitki (DW705)</t>
  </si>
  <si>
    <t>Bolimów - Wiskitki (z wyłączeniem CPK)</t>
  </si>
  <si>
    <t>data zgłoszenia / pozwolenia na budowę</t>
  </si>
  <si>
    <t>Nazwa</t>
  </si>
  <si>
    <t>Lokalizacja</t>
  </si>
  <si>
    <t>Ramowy harmonogram realizacji inwestycji 3/S-LM/2025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</si>
</sst>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  <charset val="238"/>
    </font>
    <font>
      <b/>
      <sz val="22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44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12" fillId="0" borderId="0" xfId="3" applyNumberFormat="1" applyFont="1" applyFill="1"/>
    <xf numFmtId="1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">
    <cellStyle name="Normalny" xfId="0" builtinId="0"/>
    <cellStyle name="Procentowy" xfId="3" builtinId="5"/>
    <cellStyle name="Walutowy" xfId="1" builtinId="4"/>
    <cellStyle name="Walutowy 2" xfId="2" xr:uid="{19C428CB-D831-4889-9EED-E9AC026A9EF3}"/>
  </cellStyles>
  <dxfs count="0"/>
  <tableStyles count="0" defaultTableStyle="TableStyleMedium2" defaultPivotStyle="PivotStyleLight16"/>
  <colors>
    <mruColors>
      <color rgb="FF009900"/>
      <color rgb="FF008000"/>
      <color rgb="FF84FAFA"/>
      <color rgb="FFFC2704"/>
      <color rgb="FF0099FF"/>
      <color rgb="FFEB6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70" zoomScaleNormal="70" workbookViewId="0">
      <pane ySplit="2" topLeftCell="A3" activePane="bottomLeft" state="frozen"/>
      <selection pane="bottomLeft" activeCell="Q13" sqref="Q13"/>
    </sheetView>
  </sheetViews>
  <sheetFormatPr defaultColWidth="9.140625" defaultRowHeight="15" x14ac:dyDescent="0.2"/>
  <cols>
    <col min="1" max="1" width="22.5703125" style="19" customWidth="1"/>
    <col min="2" max="2" width="31.5703125" style="20" customWidth="1"/>
    <col min="3" max="4" width="13" style="21" customWidth="1"/>
    <col min="5" max="5" width="19.28515625" style="2" customWidth="1"/>
    <col min="6" max="6" width="20.42578125" style="2" customWidth="1"/>
    <col min="7" max="7" width="21.85546875" style="2" customWidth="1"/>
    <col min="8" max="8" width="23.7109375" style="2" customWidth="1"/>
    <col min="9" max="16384" width="9.140625" style="2"/>
  </cols>
  <sheetData>
    <row r="1" spans="1:8" ht="63" customHeight="1" x14ac:dyDescent="0.2">
      <c r="A1" s="30" t="s">
        <v>70</v>
      </c>
      <c r="B1" s="31"/>
      <c r="C1" s="31"/>
      <c r="D1" s="31"/>
      <c r="E1" s="31"/>
      <c r="F1" s="31"/>
      <c r="G1" s="31"/>
      <c r="H1" s="32"/>
    </row>
    <row r="2" spans="1:8" ht="45" x14ac:dyDescent="0.2">
      <c r="A2" s="3" t="s">
        <v>68</v>
      </c>
      <c r="B2" s="4" t="s">
        <v>69</v>
      </c>
      <c r="C2" s="5" t="s">
        <v>22</v>
      </c>
      <c r="D2" s="5" t="s">
        <v>28</v>
      </c>
      <c r="E2" s="3" t="s">
        <v>67</v>
      </c>
      <c r="F2" s="3" t="s">
        <v>51</v>
      </c>
      <c r="G2" s="3" t="s">
        <v>52</v>
      </c>
      <c r="H2" s="1" t="s">
        <v>53</v>
      </c>
    </row>
    <row r="3" spans="1:8" ht="30" x14ac:dyDescent="0.2">
      <c r="A3" s="6" t="s">
        <v>36</v>
      </c>
      <c r="B3" s="7" t="s">
        <v>0</v>
      </c>
      <c r="C3" s="8">
        <v>5283</v>
      </c>
      <c r="D3" s="7" t="s">
        <v>29</v>
      </c>
      <c r="E3" s="9">
        <v>45218</v>
      </c>
      <c r="F3" s="9">
        <v>46096</v>
      </c>
      <c r="G3" s="9">
        <v>46310</v>
      </c>
      <c r="H3" s="33">
        <v>16364647.199999999</v>
      </c>
    </row>
    <row r="4" spans="1:8" ht="45" x14ac:dyDescent="0.2">
      <c r="A4" s="6" t="s">
        <v>37</v>
      </c>
      <c r="B4" s="10" t="s">
        <v>1</v>
      </c>
      <c r="C4" s="8">
        <v>1158.5</v>
      </c>
      <c r="D4" s="7">
        <v>180</v>
      </c>
      <c r="E4" s="11" t="s">
        <v>34</v>
      </c>
      <c r="F4" s="9">
        <v>46827</v>
      </c>
      <c r="G4" s="9">
        <v>47041</v>
      </c>
      <c r="H4" s="34"/>
    </row>
    <row r="5" spans="1:8" ht="45" x14ac:dyDescent="0.2">
      <c r="A5" s="6" t="s">
        <v>38</v>
      </c>
      <c r="B5" s="10" t="s">
        <v>2</v>
      </c>
      <c r="C5" s="8">
        <v>720.5</v>
      </c>
      <c r="D5" s="7">
        <v>63</v>
      </c>
      <c r="E5" s="9">
        <v>45218</v>
      </c>
      <c r="F5" s="9">
        <v>46096</v>
      </c>
      <c r="G5" s="9">
        <v>46310</v>
      </c>
      <c r="H5" s="34"/>
    </row>
    <row r="6" spans="1:8" ht="22.9" customHeight="1" x14ac:dyDescent="0.2">
      <c r="A6" s="37" t="s">
        <v>39</v>
      </c>
      <c r="B6" s="13" t="s">
        <v>3</v>
      </c>
      <c r="C6" s="8">
        <v>811</v>
      </c>
      <c r="D6" s="7">
        <v>63</v>
      </c>
      <c r="E6" s="9">
        <v>45064</v>
      </c>
      <c r="F6" s="23">
        <v>46096</v>
      </c>
      <c r="G6" s="23">
        <v>46310</v>
      </c>
      <c r="H6" s="34"/>
    </row>
    <row r="7" spans="1:8" ht="22.15" customHeight="1" x14ac:dyDescent="0.2">
      <c r="A7" s="38"/>
      <c r="B7" s="10" t="s">
        <v>11</v>
      </c>
      <c r="C7" s="8">
        <v>1161.5</v>
      </c>
      <c r="D7" s="7" t="s">
        <v>30</v>
      </c>
      <c r="E7" s="9">
        <v>45036</v>
      </c>
      <c r="F7" s="29"/>
      <c r="G7" s="29"/>
      <c r="H7" s="34"/>
    </row>
    <row r="8" spans="1:8" ht="15" customHeight="1" x14ac:dyDescent="0.2">
      <c r="A8" s="37" t="s">
        <v>40</v>
      </c>
      <c r="B8" s="7" t="s">
        <v>24</v>
      </c>
      <c r="C8" s="8">
        <v>2147</v>
      </c>
      <c r="D8" s="7" t="s">
        <v>30</v>
      </c>
      <c r="E8" s="9">
        <v>45093</v>
      </c>
      <c r="F8" s="23">
        <v>46096</v>
      </c>
      <c r="G8" s="23">
        <v>46310</v>
      </c>
      <c r="H8" s="34"/>
    </row>
    <row r="9" spans="1:8" ht="15" customHeight="1" x14ac:dyDescent="0.2">
      <c r="A9" s="39"/>
      <c r="B9" s="7" t="s">
        <v>26</v>
      </c>
      <c r="C9" s="8">
        <v>2347</v>
      </c>
      <c r="D9" s="7">
        <v>90</v>
      </c>
      <c r="E9" s="9">
        <v>45219</v>
      </c>
      <c r="F9" s="28"/>
      <c r="G9" s="28"/>
      <c r="H9" s="34"/>
    </row>
    <row r="10" spans="1:8" ht="30.75" customHeight="1" x14ac:dyDescent="0.2">
      <c r="A10" s="38"/>
      <c r="B10" s="10" t="s">
        <v>25</v>
      </c>
      <c r="C10" s="8">
        <v>571.5</v>
      </c>
      <c r="D10" s="7">
        <v>90</v>
      </c>
      <c r="E10" s="9">
        <v>45128</v>
      </c>
      <c r="F10" s="29"/>
      <c r="G10" s="29"/>
      <c r="H10" s="34"/>
    </row>
    <row r="11" spans="1:8" ht="14.25" x14ac:dyDescent="0.2">
      <c r="A11" s="37" t="s">
        <v>41</v>
      </c>
      <c r="B11" s="10" t="s">
        <v>4</v>
      </c>
      <c r="C11" s="8">
        <v>900.5</v>
      </c>
      <c r="D11" s="7">
        <v>90</v>
      </c>
      <c r="E11" s="9">
        <v>45099</v>
      </c>
      <c r="F11" s="23">
        <v>46461</v>
      </c>
      <c r="G11" s="23">
        <v>46675</v>
      </c>
      <c r="H11" s="34"/>
    </row>
    <row r="12" spans="1:8" ht="28.9" customHeight="1" x14ac:dyDescent="0.2">
      <c r="A12" s="38"/>
      <c r="B12" s="10" t="s">
        <v>6</v>
      </c>
      <c r="C12" s="8">
        <v>3431</v>
      </c>
      <c r="D12" s="7">
        <v>90</v>
      </c>
      <c r="E12" s="9">
        <v>45106</v>
      </c>
      <c r="F12" s="24"/>
      <c r="G12" s="24"/>
      <c r="H12" s="34"/>
    </row>
    <row r="13" spans="1:8" ht="30" x14ac:dyDescent="0.2">
      <c r="A13" s="6" t="s">
        <v>42</v>
      </c>
      <c r="B13" s="10" t="s">
        <v>5</v>
      </c>
      <c r="C13" s="8">
        <v>766.5</v>
      </c>
      <c r="D13" s="7">
        <v>90</v>
      </c>
      <c r="E13" s="9">
        <v>45036</v>
      </c>
      <c r="F13" s="9">
        <v>46461</v>
      </c>
      <c r="G13" s="9">
        <v>46675</v>
      </c>
      <c r="H13" s="34"/>
    </row>
    <row r="14" spans="1:8" ht="15" customHeight="1" x14ac:dyDescent="0.2">
      <c r="A14" s="37" t="s">
        <v>43</v>
      </c>
      <c r="B14" s="7" t="s">
        <v>7</v>
      </c>
      <c r="C14" s="8">
        <v>680</v>
      </c>
      <c r="D14" s="7">
        <v>90</v>
      </c>
      <c r="E14" s="9">
        <v>45266</v>
      </c>
      <c r="F14" s="23">
        <v>46461</v>
      </c>
      <c r="G14" s="23">
        <v>46675</v>
      </c>
      <c r="H14" s="34"/>
    </row>
    <row r="15" spans="1:8" ht="30.75" customHeight="1" x14ac:dyDescent="0.2">
      <c r="A15" s="38"/>
      <c r="B15" s="10" t="s">
        <v>27</v>
      </c>
      <c r="C15" s="8">
        <v>591.5</v>
      </c>
      <c r="D15" s="7">
        <v>63</v>
      </c>
      <c r="E15" s="9">
        <v>45296</v>
      </c>
      <c r="F15" s="24"/>
      <c r="G15" s="24"/>
      <c r="H15" s="34"/>
    </row>
    <row r="16" spans="1:8" ht="28.5" x14ac:dyDescent="0.2">
      <c r="A16" s="6" t="s">
        <v>44</v>
      </c>
      <c r="B16" s="7" t="s">
        <v>13</v>
      </c>
      <c r="C16" s="8">
        <v>927.5</v>
      </c>
      <c r="D16" s="7">
        <v>63</v>
      </c>
      <c r="E16" s="11" t="s">
        <v>35</v>
      </c>
      <c r="F16" s="9">
        <v>46096</v>
      </c>
      <c r="G16" s="9">
        <v>46310</v>
      </c>
      <c r="H16" s="34"/>
    </row>
    <row r="17" spans="1:8" ht="30" x14ac:dyDescent="0.2">
      <c r="A17" s="6" t="s">
        <v>45</v>
      </c>
      <c r="B17" s="10" t="s">
        <v>12</v>
      </c>
      <c r="C17" s="8">
        <v>920</v>
      </c>
      <c r="D17" s="7" t="s">
        <v>30</v>
      </c>
      <c r="E17" s="9">
        <v>45296</v>
      </c>
      <c r="F17" s="9">
        <v>46096</v>
      </c>
      <c r="G17" s="9">
        <v>46310</v>
      </c>
      <c r="H17" s="34"/>
    </row>
    <row r="18" spans="1:8" ht="30" x14ac:dyDescent="0.2">
      <c r="A18" s="6" t="s">
        <v>46</v>
      </c>
      <c r="B18" s="7" t="s">
        <v>8</v>
      </c>
      <c r="C18" s="8">
        <v>4165.5</v>
      </c>
      <c r="D18" s="7" t="s">
        <v>29</v>
      </c>
      <c r="E18" s="9">
        <v>45667</v>
      </c>
      <c r="F18" s="9">
        <v>46827</v>
      </c>
      <c r="G18" s="9">
        <v>47041</v>
      </c>
      <c r="H18" s="34"/>
    </row>
    <row r="19" spans="1:8" ht="30" x14ac:dyDescent="0.2">
      <c r="A19" s="6" t="s">
        <v>47</v>
      </c>
      <c r="B19" s="7" t="s">
        <v>9</v>
      </c>
      <c r="C19" s="8">
        <v>4328</v>
      </c>
      <c r="D19" s="7">
        <v>110</v>
      </c>
      <c r="E19" s="14">
        <v>45397</v>
      </c>
      <c r="F19" s="9">
        <v>46827</v>
      </c>
      <c r="G19" s="9">
        <v>47041</v>
      </c>
      <c r="H19" s="34"/>
    </row>
    <row r="20" spans="1:8" ht="30" x14ac:dyDescent="0.2">
      <c r="A20" s="12" t="s">
        <v>48</v>
      </c>
      <c r="B20" s="7" t="s">
        <v>21</v>
      </c>
      <c r="C20" s="8">
        <v>6109.5</v>
      </c>
      <c r="D20" s="7">
        <v>90</v>
      </c>
      <c r="E20" s="14" t="s">
        <v>50</v>
      </c>
      <c r="F20" s="9">
        <v>46461</v>
      </c>
      <c r="G20" s="9">
        <v>46675</v>
      </c>
      <c r="H20" s="34"/>
    </row>
    <row r="21" spans="1:8" ht="15" customHeight="1" x14ac:dyDescent="0.2">
      <c r="A21" s="37" t="s">
        <v>49</v>
      </c>
      <c r="B21" s="40" t="s">
        <v>10</v>
      </c>
      <c r="C21" s="8">
        <v>3431</v>
      </c>
      <c r="D21" s="7">
        <v>90</v>
      </c>
      <c r="E21" s="9">
        <v>45667</v>
      </c>
      <c r="F21" s="23">
        <v>46827</v>
      </c>
      <c r="G21" s="23">
        <v>47041</v>
      </c>
      <c r="H21" s="34"/>
    </row>
    <row r="22" spans="1:8" ht="14.25" x14ac:dyDescent="0.2">
      <c r="A22" s="38"/>
      <c r="B22" s="24"/>
      <c r="C22" s="8">
        <v>299</v>
      </c>
      <c r="D22" s="7">
        <v>90</v>
      </c>
      <c r="E22" s="9">
        <v>45677</v>
      </c>
      <c r="F22" s="29"/>
      <c r="G22" s="29"/>
      <c r="H22" s="34"/>
    </row>
    <row r="23" spans="1:8" x14ac:dyDescent="0.2">
      <c r="A23" s="25" t="s">
        <v>55</v>
      </c>
      <c r="B23" s="15" t="s">
        <v>54</v>
      </c>
      <c r="C23" s="8">
        <v>27</v>
      </c>
      <c r="D23" s="7">
        <v>225</v>
      </c>
      <c r="E23" s="9">
        <v>45602</v>
      </c>
      <c r="F23" s="23">
        <v>46096</v>
      </c>
      <c r="G23" s="23">
        <v>46310</v>
      </c>
      <c r="H23" s="34"/>
    </row>
    <row r="24" spans="1:8" ht="30" x14ac:dyDescent="0.2">
      <c r="A24" s="26"/>
      <c r="B24" s="15" t="s">
        <v>31</v>
      </c>
      <c r="C24" s="8">
        <v>1041</v>
      </c>
      <c r="D24" s="7">
        <v>225</v>
      </c>
      <c r="E24" s="9">
        <v>45386</v>
      </c>
      <c r="F24" s="28"/>
      <c r="G24" s="28"/>
      <c r="H24" s="34"/>
    </row>
    <row r="25" spans="1:8" x14ac:dyDescent="0.2">
      <c r="A25" s="26"/>
      <c r="B25" s="15" t="s">
        <v>32</v>
      </c>
      <c r="C25" s="8">
        <v>1571</v>
      </c>
      <c r="D25" s="7">
        <v>225</v>
      </c>
      <c r="E25" s="9">
        <v>45245</v>
      </c>
      <c r="F25" s="29"/>
      <c r="G25" s="29"/>
      <c r="H25" s="34"/>
    </row>
    <row r="26" spans="1:8" x14ac:dyDescent="0.2">
      <c r="A26" s="25" t="s">
        <v>56</v>
      </c>
      <c r="B26" s="15" t="s">
        <v>14</v>
      </c>
      <c r="C26" s="8">
        <v>577</v>
      </c>
      <c r="D26" s="7">
        <v>225</v>
      </c>
      <c r="E26" s="9">
        <v>45216</v>
      </c>
      <c r="F26" s="23">
        <v>46096</v>
      </c>
      <c r="G26" s="23">
        <v>46310</v>
      </c>
      <c r="H26" s="34"/>
    </row>
    <row r="27" spans="1:8" ht="30" x14ac:dyDescent="0.2">
      <c r="A27" s="27"/>
      <c r="B27" s="15" t="s">
        <v>15</v>
      </c>
      <c r="C27" s="8">
        <v>4122</v>
      </c>
      <c r="D27" s="7">
        <v>225</v>
      </c>
      <c r="E27" s="11" t="s">
        <v>60</v>
      </c>
      <c r="F27" s="29"/>
      <c r="G27" s="29"/>
      <c r="H27" s="34"/>
    </row>
    <row r="28" spans="1:8" ht="30" x14ac:dyDescent="0.2">
      <c r="A28" s="16" t="s">
        <v>57</v>
      </c>
      <c r="B28" s="15" t="s">
        <v>16</v>
      </c>
      <c r="C28" s="8">
        <v>4414</v>
      </c>
      <c r="D28" s="7">
        <v>225</v>
      </c>
      <c r="E28" s="9">
        <v>45386</v>
      </c>
      <c r="F28" s="9">
        <v>46096</v>
      </c>
      <c r="G28" s="9">
        <v>46310</v>
      </c>
      <c r="H28" s="34"/>
    </row>
    <row r="29" spans="1:8" x14ac:dyDescent="0.2">
      <c r="A29" s="25" t="s">
        <v>58</v>
      </c>
      <c r="B29" s="15" t="s">
        <v>17</v>
      </c>
      <c r="C29" s="8">
        <v>1232</v>
      </c>
      <c r="D29" s="7">
        <v>225</v>
      </c>
      <c r="E29" s="9">
        <v>45316</v>
      </c>
      <c r="F29" s="23">
        <v>46461</v>
      </c>
      <c r="G29" s="23">
        <v>46675</v>
      </c>
      <c r="H29" s="34"/>
    </row>
    <row r="30" spans="1:8" x14ac:dyDescent="0.2">
      <c r="A30" s="27"/>
      <c r="B30" s="15" t="s">
        <v>33</v>
      </c>
      <c r="C30" s="8">
        <v>384</v>
      </c>
      <c r="D30" s="7">
        <v>225</v>
      </c>
      <c r="E30" s="9" t="s">
        <v>61</v>
      </c>
      <c r="F30" s="24"/>
      <c r="G30" s="24"/>
      <c r="H30" s="34"/>
    </row>
    <row r="31" spans="1:8" ht="28.5" x14ac:dyDescent="0.2">
      <c r="A31" s="25" t="s">
        <v>59</v>
      </c>
      <c r="B31" s="15" t="s">
        <v>18</v>
      </c>
      <c r="C31" s="8">
        <v>5884</v>
      </c>
      <c r="D31" s="7">
        <v>225</v>
      </c>
      <c r="E31" s="11" t="s">
        <v>62</v>
      </c>
      <c r="F31" s="23">
        <v>46461</v>
      </c>
      <c r="G31" s="23">
        <v>46675</v>
      </c>
      <c r="H31" s="34"/>
    </row>
    <row r="32" spans="1:8" ht="28.5" x14ac:dyDescent="0.2">
      <c r="A32" s="27"/>
      <c r="B32" s="15" t="s">
        <v>19</v>
      </c>
      <c r="C32" s="8">
        <v>969</v>
      </c>
      <c r="D32" s="7">
        <v>225</v>
      </c>
      <c r="E32" s="11" t="s">
        <v>63</v>
      </c>
      <c r="F32" s="24"/>
      <c r="G32" s="24"/>
      <c r="H32" s="34"/>
    </row>
    <row r="33" spans="1:8" x14ac:dyDescent="0.2">
      <c r="A33" s="25" t="s">
        <v>64</v>
      </c>
      <c r="B33" s="15" t="s">
        <v>65</v>
      </c>
      <c r="C33" s="8">
        <v>393</v>
      </c>
      <c r="D33" s="7">
        <v>225</v>
      </c>
      <c r="E33" s="9">
        <v>45474</v>
      </c>
      <c r="F33" s="23">
        <v>46827</v>
      </c>
      <c r="G33" s="23">
        <v>47041</v>
      </c>
      <c r="H33" s="34"/>
    </row>
    <row r="34" spans="1:8" ht="30" x14ac:dyDescent="0.2">
      <c r="A34" s="26"/>
      <c r="B34" s="15" t="s">
        <v>66</v>
      </c>
      <c r="C34" s="8">
        <v>3263</v>
      </c>
      <c r="D34" s="7">
        <v>225</v>
      </c>
      <c r="E34" s="9">
        <v>45458</v>
      </c>
      <c r="F34" s="28"/>
      <c r="G34" s="28"/>
      <c r="H34" s="34"/>
    </row>
    <row r="35" spans="1:8" x14ac:dyDescent="0.2">
      <c r="A35" s="27"/>
      <c r="B35" s="15" t="s">
        <v>20</v>
      </c>
      <c r="C35" s="8">
        <v>3299.5</v>
      </c>
      <c r="D35" s="7">
        <v>225</v>
      </c>
      <c r="E35" s="9">
        <v>45677</v>
      </c>
      <c r="F35" s="29"/>
      <c r="G35" s="29"/>
      <c r="H35" s="35"/>
    </row>
    <row r="36" spans="1:8" x14ac:dyDescent="0.2">
      <c r="A36" s="36" t="s">
        <v>23</v>
      </c>
      <c r="B36" s="36"/>
      <c r="C36" s="17">
        <f>SUM(C3:C35)</f>
        <v>67926.5</v>
      </c>
      <c r="D36" s="17"/>
      <c r="E36" s="18"/>
      <c r="F36" s="7"/>
      <c r="G36" s="17"/>
      <c r="H36" s="17"/>
    </row>
    <row r="41" spans="1:8" ht="15.75" x14ac:dyDescent="0.25">
      <c r="H41" s="22"/>
    </row>
  </sheetData>
  <mergeCells count="34">
    <mergeCell ref="A36:B36"/>
    <mergeCell ref="A6:A7"/>
    <mergeCell ref="A11:A12"/>
    <mergeCell ref="F11:F12"/>
    <mergeCell ref="F6:F7"/>
    <mergeCell ref="A8:A10"/>
    <mergeCell ref="F8:F10"/>
    <mergeCell ref="A14:A15"/>
    <mergeCell ref="F14:F15"/>
    <mergeCell ref="B21:B22"/>
    <mergeCell ref="A21:A22"/>
    <mergeCell ref="F21:F22"/>
    <mergeCell ref="A31:A32"/>
    <mergeCell ref="F31:F32"/>
    <mergeCell ref="A1:H1"/>
    <mergeCell ref="G11:G12"/>
    <mergeCell ref="G14:G15"/>
    <mergeCell ref="G31:G32"/>
    <mergeCell ref="H3:H35"/>
    <mergeCell ref="G21:G22"/>
    <mergeCell ref="A26:A27"/>
    <mergeCell ref="A29:A30"/>
    <mergeCell ref="F23:F25"/>
    <mergeCell ref="G23:G25"/>
    <mergeCell ref="F26:F27"/>
    <mergeCell ref="G26:G27"/>
    <mergeCell ref="G6:G7"/>
    <mergeCell ref="G8:G10"/>
    <mergeCell ref="F29:F30"/>
    <mergeCell ref="G29:G30"/>
    <mergeCell ref="A33:A35"/>
    <mergeCell ref="A23:A25"/>
    <mergeCell ref="F33:F35"/>
    <mergeCell ref="G33:G35"/>
  </mergeCells>
  <pageMargins left="0.7" right="0.7" top="0.48" bottom="0.53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Sochaczew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Bobryk</dc:creator>
  <cp:lastModifiedBy>Olga Oczkowska</cp:lastModifiedBy>
  <cp:lastPrinted>2024-04-11T12:08:51Z</cp:lastPrinted>
  <dcterms:created xsi:type="dcterms:W3CDTF">2015-06-05T18:17:20Z</dcterms:created>
  <dcterms:modified xsi:type="dcterms:W3CDTF">2025-05-30T14:04:35Z</dcterms:modified>
</cp:coreProperties>
</file>